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9-2020" sheetId="1" r:id="rId1"/>
  </sheets>
  <definedNames>
    <definedName name="_xlnm.Print_Area" localSheetId="0">'2019-2020'!$A$1:$I$19</definedName>
  </definedNames>
  <calcPr fullCalcOnLoad="1"/>
</workbook>
</file>

<file path=xl/sharedStrings.xml><?xml version="1.0" encoding="utf-8"?>
<sst xmlns="http://schemas.openxmlformats.org/spreadsheetml/2006/main" count="27" uniqueCount="20">
  <si>
    <t>Распределение</t>
  </si>
  <si>
    <t xml:space="preserve">                                  </t>
  </si>
  <si>
    <t>Наименование поселения</t>
  </si>
  <si>
    <t>Всего</t>
  </si>
  <si>
    <t>субсидия</t>
  </si>
  <si>
    <t>Вяземское городское</t>
  </si>
  <si>
    <t>Андрейковское</t>
  </si>
  <si>
    <t>Вязьма-Брянское</t>
  </si>
  <si>
    <t>Кайдаковское</t>
  </si>
  <si>
    <t>Новосельское</t>
  </si>
  <si>
    <t>Семлевское</t>
  </si>
  <si>
    <t>Степаниковское</t>
  </si>
  <si>
    <t>Тумановское</t>
  </si>
  <si>
    <t>подушевая дотация</t>
  </si>
  <si>
    <t>тыс.руб.</t>
  </si>
  <si>
    <t>дотаций на выравнивание бюджетной обеспеченности поселений</t>
  </si>
  <si>
    <t>Сумма, 2019 год</t>
  </si>
  <si>
    <t>на плановый период 2019 и 2020 годов</t>
  </si>
  <si>
    <t>Сумма, 2020 год</t>
  </si>
  <si>
    <t>Приложение № 25 к решению Вяземского районного Совета депутатов от  27.12.2017 № 160 «О бюджете муниципального образования «Вяземский район» Смоленской области на 2018 год и на плановый период 2019 и 2020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</si>
</sst>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5"/>
  <cols>
    <col min="1" max="1" width="24.421875" style="4" customWidth="1"/>
    <col min="2" max="2" width="12.421875" style="4" customWidth="1"/>
    <col min="3" max="3" width="13.140625" style="4" bestFit="1" customWidth="1"/>
    <col min="4" max="4" width="13.140625" style="4" customWidth="1"/>
    <col min="5" max="5" width="13.140625" style="4" bestFit="1" customWidth="1"/>
    <col min="6" max="6" width="13.140625" style="4" customWidth="1"/>
    <col min="7" max="8" width="12.421875" style="4" customWidth="1"/>
    <col min="9" max="9" width="12.7109375" style="4" customWidth="1"/>
    <col min="10" max="16384" width="9.140625" style="4" customWidth="1"/>
  </cols>
  <sheetData>
    <row r="1" spans="3:12" ht="86.25" customHeight="1">
      <c r="C1" s="5"/>
      <c r="D1" s="5"/>
      <c r="F1" s="3"/>
      <c r="G1" s="17" t="s">
        <v>19</v>
      </c>
      <c r="H1" s="17"/>
      <c r="I1" s="17"/>
      <c r="J1" s="2"/>
      <c r="K1" s="2"/>
      <c r="L1" s="2"/>
    </row>
    <row r="2" spans="1:2" ht="15">
      <c r="A2" s="1"/>
      <c r="B2" s="1"/>
    </row>
    <row r="3" spans="1:9" s="6" customFormat="1" ht="18.7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s="6" customFormat="1" ht="18.75">
      <c r="A4" s="18" t="s">
        <v>15</v>
      </c>
      <c r="B4" s="18"/>
      <c r="C4" s="18"/>
      <c r="D4" s="18"/>
      <c r="E4" s="18"/>
      <c r="F4" s="18"/>
      <c r="G4" s="18"/>
      <c r="H4" s="18"/>
      <c r="I4" s="18"/>
    </row>
    <row r="5" spans="1:9" s="6" customFormat="1" ht="18.75">
      <c r="A5" s="18" t="s">
        <v>17</v>
      </c>
      <c r="B5" s="18"/>
      <c r="C5" s="18"/>
      <c r="D5" s="18"/>
      <c r="E5" s="18"/>
      <c r="F5" s="18"/>
      <c r="G5" s="18"/>
      <c r="H5" s="18"/>
      <c r="I5" s="18"/>
    </row>
    <row r="6" spans="1:2" s="6" customFormat="1" ht="18.75">
      <c r="A6" s="7" t="s">
        <v>1</v>
      </c>
      <c r="B6" s="7"/>
    </row>
    <row r="7" s="6" customFormat="1" ht="18.75">
      <c r="I7" s="8" t="s">
        <v>14</v>
      </c>
    </row>
    <row r="8" spans="1:9" s="6" customFormat="1" ht="18.75">
      <c r="A8" s="21" t="s">
        <v>2</v>
      </c>
      <c r="B8" s="19" t="s">
        <v>3</v>
      </c>
      <c r="C8" s="19"/>
      <c r="D8" s="19" t="s">
        <v>4</v>
      </c>
      <c r="E8" s="19"/>
      <c r="F8" s="19" t="s">
        <v>13</v>
      </c>
      <c r="G8" s="19"/>
      <c r="H8" s="20">
        <v>0.01</v>
      </c>
      <c r="I8" s="20"/>
    </row>
    <row r="9" spans="1:9" s="10" customFormat="1" ht="37.5">
      <c r="A9" s="22"/>
      <c r="B9" s="9" t="s">
        <v>16</v>
      </c>
      <c r="C9" s="9" t="s">
        <v>18</v>
      </c>
      <c r="D9" s="9" t="s">
        <v>16</v>
      </c>
      <c r="E9" s="9" t="s">
        <v>18</v>
      </c>
      <c r="F9" s="9" t="s">
        <v>16</v>
      </c>
      <c r="G9" s="9" t="s">
        <v>18</v>
      </c>
      <c r="H9" s="9" t="s">
        <v>16</v>
      </c>
      <c r="I9" s="9" t="s">
        <v>18</v>
      </c>
    </row>
    <row r="10" spans="1:9" s="6" customFormat="1" ht="18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6" customFormat="1" ht="44.25" customHeight="1">
      <c r="A11" s="12" t="s">
        <v>5</v>
      </c>
      <c r="B11" s="13">
        <f>D11+F11+H11</f>
        <v>4776.9</v>
      </c>
      <c r="C11" s="14">
        <f>E11+G11+I11</f>
        <v>4968</v>
      </c>
      <c r="D11" s="14"/>
      <c r="E11" s="14"/>
      <c r="F11" s="14">
        <v>4776.9</v>
      </c>
      <c r="G11" s="14">
        <v>4968</v>
      </c>
      <c r="H11" s="14"/>
      <c r="I11" s="14"/>
    </row>
    <row r="12" spans="1:9" s="6" customFormat="1" ht="44.25" customHeight="1">
      <c r="A12" s="12" t="s">
        <v>6</v>
      </c>
      <c r="B12" s="13">
        <f aca="true" t="shared" si="0" ref="B12:B18">D12+F12+H12</f>
        <v>7061.8</v>
      </c>
      <c r="C12" s="14">
        <f aca="true" t="shared" si="1" ref="C12:C18">E12+G12+I12</f>
        <v>6897.7</v>
      </c>
      <c r="D12" s="14">
        <v>6678</v>
      </c>
      <c r="E12" s="14">
        <v>6503</v>
      </c>
      <c r="F12" s="14">
        <v>317</v>
      </c>
      <c r="G12" s="14">
        <v>329.7</v>
      </c>
      <c r="H12" s="14">
        <v>66.8</v>
      </c>
      <c r="I12" s="14">
        <v>65</v>
      </c>
    </row>
    <row r="13" spans="1:9" s="6" customFormat="1" ht="44.25" customHeight="1">
      <c r="A13" s="12" t="s">
        <v>7</v>
      </c>
      <c r="B13" s="13">
        <f t="shared" si="0"/>
        <v>3412.5</v>
      </c>
      <c r="C13" s="14">
        <f t="shared" si="1"/>
        <v>3094</v>
      </c>
      <c r="D13" s="14">
        <v>2914</v>
      </c>
      <c r="E13" s="14">
        <v>2580</v>
      </c>
      <c r="F13" s="14">
        <v>469.4</v>
      </c>
      <c r="G13" s="14">
        <v>488.2</v>
      </c>
      <c r="H13" s="14">
        <v>29.1</v>
      </c>
      <c r="I13" s="14">
        <v>25.8</v>
      </c>
    </row>
    <row r="14" spans="1:9" s="6" customFormat="1" ht="44.25" customHeight="1">
      <c r="A14" s="12" t="s">
        <v>8</v>
      </c>
      <c r="B14" s="13">
        <f t="shared" si="0"/>
        <v>4077.2999999999997</v>
      </c>
      <c r="C14" s="14">
        <f t="shared" si="1"/>
        <v>3907.2000000000003</v>
      </c>
      <c r="D14" s="14">
        <v>3821</v>
      </c>
      <c r="E14" s="14">
        <v>3644</v>
      </c>
      <c r="F14" s="14">
        <v>218.1</v>
      </c>
      <c r="G14" s="14">
        <v>226.8</v>
      </c>
      <c r="H14" s="14">
        <v>38.2</v>
      </c>
      <c r="I14" s="14">
        <v>36.4</v>
      </c>
    </row>
    <row r="15" spans="1:9" s="6" customFormat="1" ht="44.25" customHeight="1">
      <c r="A15" s="12" t="s">
        <v>9</v>
      </c>
      <c r="B15" s="13">
        <f t="shared" si="0"/>
        <v>3631.1000000000004</v>
      </c>
      <c r="C15" s="14">
        <f t="shared" si="1"/>
        <v>3455</v>
      </c>
      <c r="D15" s="14">
        <v>3376</v>
      </c>
      <c r="E15" s="14">
        <v>3197</v>
      </c>
      <c r="F15" s="14">
        <v>217.3</v>
      </c>
      <c r="G15" s="14">
        <v>226</v>
      </c>
      <c r="H15" s="14">
        <v>37.8</v>
      </c>
      <c r="I15" s="14">
        <v>32</v>
      </c>
    </row>
    <row r="16" spans="1:9" s="6" customFormat="1" ht="44.25" customHeight="1">
      <c r="A16" s="12" t="s">
        <v>10</v>
      </c>
      <c r="B16" s="13">
        <f t="shared" si="0"/>
        <v>5869.400000000001</v>
      </c>
      <c r="C16" s="14">
        <f t="shared" si="1"/>
        <v>5632.5</v>
      </c>
      <c r="D16" s="14">
        <v>5525</v>
      </c>
      <c r="E16" s="14">
        <v>5279</v>
      </c>
      <c r="F16" s="14">
        <v>289.1</v>
      </c>
      <c r="G16" s="14">
        <v>300.7</v>
      </c>
      <c r="H16" s="14">
        <v>55.3</v>
      </c>
      <c r="I16" s="14">
        <v>52.8</v>
      </c>
    </row>
    <row r="17" spans="1:9" s="6" customFormat="1" ht="44.25" customHeight="1">
      <c r="A17" s="12" t="s">
        <v>11</v>
      </c>
      <c r="B17" s="13">
        <f t="shared" si="0"/>
        <v>2588.6000000000004</v>
      </c>
      <c r="C17" s="14">
        <f t="shared" si="1"/>
        <v>2437.3</v>
      </c>
      <c r="D17" s="14">
        <v>2382</v>
      </c>
      <c r="E17" s="14">
        <v>2225</v>
      </c>
      <c r="F17" s="14">
        <v>182.8</v>
      </c>
      <c r="G17" s="14">
        <v>190</v>
      </c>
      <c r="H17" s="14">
        <v>23.8</v>
      </c>
      <c r="I17" s="14">
        <v>22.3</v>
      </c>
    </row>
    <row r="18" spans="1:9" s="6" customFormat="1" ht="44.25" customHeight="1">
      <c r="A18" s="12" t="s">
        <v>12</v>
      </c>
      <c r="B18" s="13">
        <f t="shared" si="0"/>
        <v>7015.2</v>
      </c>
      <c r="C18" s="14">
        <f t="shared" si="1"/>
        <v>6726.900000000001</v>
      </c>
      <c r="D18" s="14">
        <v>6631</v>
      </c>
      <c r="E18" s="14">
        <v>6333</v>
      </c>
      <c r="F18" s="14">
        <v>317.9</v>
      </c>
      <c r="G18" s="14">
        <v>330.6</v>
      </c>
      <c r="H18" s="14">
        <v>66.3</v>
      </c>
      <c r="I18" s="14">
        <v>63.3</v>
      </c>
    </row>
    <row r="19" spans="1:9" s="6" customFormat="1" ht="44.25" customHeight="1">
      <c r="A19" s="15" t="s">
        <v>3</v>
      </c>
      <c r="B19" s="16">
        <f aca="true" t="shared" si="2" ref="B19:I19">SUM(B11:B18)</f>
        <v>38432.799999999996</v>
      </c>
      <c r="C19" s="16">
        <f t="shared" si="2"/>
        <v>37118.6</v>
      </c>
      <c r="D19" s="16">
        <f t="shared" si="2"/>
        <v>31327</v>
      </c>
      <c r="E19" s="16">
        <f t="shared" si="2"/>
        <v>29761</v>
      </c>
      <c r="F19" s="16">
        <f t="shared" si="2"/>
        <v>6788.5</v>
      </c>
      <c r="G19" s="16">
        <f t="shared" si="2"/>
        <v>7060</v>
      </c>
      <c r="H19" s="16">
        <f t="shared" si="2"/>
        <v>317.30000000000007</v>
      </c>
      <c r="I19" s="16">
        <f t="shared" si="2"/>
        <v>297.6</v>
      </c>
    </row>
  </sheetData>
  <sheetProtection/>
  <mergeCells count="9">
    <mergeCell ref="G1:I1"/>
    <mergeCell ref="A3:I3"/>
    <mergeCell ref="A4:I4"/>
    <mergeCell ref="A5:I5"/>
    <mergeCell ref="B8:C8"/>
    <mergeCell ref="D8:E8"/>
    <mergeCell ref="F8:G8"/>
    <mergeCell ref="H8:I8"/>
    <mergeCell ref="A8:A9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2017-12-25T08:05:40Z</dcterms:modified>
  <cp:category/>
  <cp:version/>
  <cp:contentType/>
  <cp:contentStatus/>
</cp:coreProperties>
</file>